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oordinacion\Desktop\MARIO DELGADO\MARIO\"/>
    </mc:Choice>
  </mc:AlternateContent>
  <xr:revisionPtr revIDLastSave="0" documentId="13_ncr:1_{21C328A4-D99A-4E9E-987E-05DFA308F0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8" i="3" l="1"/>
  <c r="AG17" i="3"/>
  <c r="AG16" i="3"/>
  <c r="AG15" i="3"/>
  <c r="AG14" i="3"/>
  <c r="O18" i="3"/>
  <c r="O17" i="3"/>
  <c r="O16" i="3"/>
  <c r="O15" i="3"/>
  <c r="O14" i="3"/>
  <c r="AG11" i="3" l="1"/>
  <c r="AG10" i="3"/>
  <c r="AG9" i="3"/>
  <c r="O13" i="3" l="1"/>
  <c r="O12" i="3"/>
  <c r="O11" i="3"/>
  <c r="O10" i="3"/>
  <c r="O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<sst xmlns="http://schemas.openxmlformats.org/spreadsheetml/2006/main" count="64" uniqueCount="46">
  <si>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</si>
  <si>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</si>
  <si>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</si>
  <si>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</si>
  <si>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</si>
  <si>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</si>
  <si>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</si>
  <si>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</si>
  <si>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</si>
  <si>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</si>
  <si>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</si>
  <si>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</si>
  <si>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</si>
  <si>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</si>
  <si>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</si>
  <si>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</si>
  <si>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</si>
  <si>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</si>
  <si>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</si>
  <si>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</si>
  <si>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</si>
  <si>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</si>
  <si>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</si>
  <si>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</si>
  <si>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</si>
  <si>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</si>
  <si>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</si>
  <si>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</si>
  <si>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</si>
  <si>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</si>
  <si>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</si>
  <si>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</si>
  <si>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</si>
  <si>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</si>
  <si>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</si>
  <si>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</si>
  <si>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</si>
  <si>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</si>
  <si>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</si>
  <si>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</si>
  <si>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</si>
  <si>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</si>
  <si>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</si>
  <si>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CARDIO SALUD EJE CAFETERO</t>
  </si>
  <si>
    <t>FV</t>
  </si>
  <si>
    <t>MALLAMAS EPS-I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</si>
</sst>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64" fontId="0" fillId="0" borderId="1" xfId="1" applyFont="1" applyBorder="1"/>
    <xf numFmtId="14" fontId="0" fillId="0" borderId="0" xfId="0" applyNumberFormat="1"/>
    <xf numFmtId="0" fontId="0" fillId="0" borderId="6" xfId="0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3" fontId="0" fillId="0" borderId="0" xfId="0" applyNumberFormat="1"/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"/>
  <sheetViews>
    <sheetView tabSelected="1" topLeftCell="Y5" zoomScale="98" zoomScaleNormal="98" workbookViewId="0">
      <selection activeCell="AG9" sqref="AG9:AG18"/>
    </sheetView>
  </sheetViews>
  <sheetFormatPr baseColWidth="10" defaultColWidth="16.7109375" defaultRowHeight="15" x14ac:dyDescent="0.25"/>
  <cols>
    <col min="3" max="3" width="17.42578125" customWidth="1"/>
  </cols>
  <sheetData>
    <row r="1" spans="1:35" x14ac:dyDescent="0.25">
      <c r="A1" s="4" t="s">
        <v>29</v>
      </c>
    </row>
    <row r="2" spans="1:35" x14ac:dyDescent="0.25">
      <c r="A2" s="4" t="s">
        <v>3</v>
      </c>
      <c r="B2" t="s">
        <v>45</v>
      </c>
    </row>
    <row r="3" spans="1:35" x14ac:dyDescent="0.25">
      <c r="A3" s="4" t="s">
        <v>4</v>
      </c>
      <c r="B3" s="6" t="s">
        <v>43</v>
      </c>
      <c r="C3" s="6"/>
    </row>
    <row r="4" spans="1:35" x14ac:dyDescent="0.25">
      <c r="A4" s="4" t="s">
        <v>5</v>
      </c>
      <c r="C4" s="18">
        <v>44040</v>
      </c>
    </row>
    <row r="5" spans="1:35" x14ac:dyDescent="0.25">
      <c r="A5" s="4" t="s">
        <v>6</v>
      </c>
      <c r="C5" s="18">
        <v>44040</v>
      </c>
    </row>
    <row r="6" spans="1:35" ht="15.75" thickBot="1" x14ac:dyDescent="0.3"/>
    <row r="7" spans="1:35" ht="15.75" customHeight="1" thickBot="1" x14ac:dyDescent="0.3">
      <c r="A7" s="23" t="s">
        <v>42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24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4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10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1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2</v>
      </c>
      <c r="B9" s="1" t="s">
        <v>8</v>
      </c>
      <c r="C9" s="6" t="s">
        <v>44</v>
      </c>
      <c r="D9" s="6">
        <v>71168</v>
      </c>
      <c r="E9" s="16">
        <v>43236</v>
      </c>
      <c r="F9" s="16">
        <v>43259</v>
      </c>
      <c r="G9" s="17">
        <v>60000</v>
      </c>
      <c r="H9" s="19"/>
      <c r="I9" s="3">
        <v>0</v>
      </c>
      <c r="J9" s="3">
        <v>0</v>
      </c>
      <c r="K9" s="3">
        <v>0</v>
      </c>
      <c r="L9" s="3">
        <v>0</v>
      </c>
      <c r="M9" s="3">
        <v>0</v>
      </c>
      <c r="N9" s="6">
        <v>0</v>
      </c>
      <c r="O9" s="3">
        <f>+G9-I9-N9</f>
        <v>60000</v>
      </c>
      <c r="P9" s="6">
        <v>71168</v>
      </c>
      <c r="Q9" s="17">
        <v>60000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5">
        <v>0</v>
      </c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3">
        <v>141</v>
      </c>
      <c r="AE9" s="3">
        <v>0</v>
      </c>
      <c r="AF9" s="3">
        <v>0</v>
      </c>
      <c r="AG9" s="3">
        <f>+G9-I9-R9-Z9-AC9</f>
        <v>60000</v>
      </c>
      <c r="AH9" s="2"/>
      <c r="AI9" s="6"/>
    </row>
    <row r="10" spans="1:35" x14ac:dyDescent="0.25">
      <c r="A10" s="5">
        <v>2</v>
      </c>
      <c r="B10" s="1" t="s">
        <v>8</v>
      </c>
      <c r="C10" s="6" t="s">
        <v>44</v>
      </c>
      <c r="D10" s="6">
        <v>81404</v>
      </c>
      <c r="E10" s="16">
        <v>43448</v>
      </c>
      <c r="F10" s="16">
        <v>43480</v>
      </c>
      <c r="G10" s="17">
        <v>60000</v>
      </c>
      <c r="H10" s="19"/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6">
        <v>0</v>
      </c>
      <c r="O10" s="3">
        <f t="shared" ref="O10:O13" si="0">+G10-I10-N10</f>
        <v>60000</v>
      </c>
      <c r="P10" s="6">
        <v>81404</v>
      </c>
      <c r="Q10" s="17">
        <v>60000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5">
        <v>0</v>
      </c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3">
        <v>141</v>
      </c>
      <c r="AE10" s="3">
        <v>0</v>
      </c>
      <c r="AF10" s="3">
        <v>0</v>
      </c>
      <c r="AG10" s="3">
        <f t="shared" ref="AG10:AG13" si="1">+G10-I10-R10-Z10-AC10</f>
        <v>60000</v>
      </c>
      <c r="AH10" s="2"/>
      <c r="AI10" s="6"/>
    </row>
    <row r="11" spans="1:35" x14ac:dyDescent="0.25">
      <c r="A11" s="5">
        <v>2</v>
      </c>
      <c r="B11" s="1" t="s">
        <v>8</v>
      </c>
      <c r="C11" s="6" t="s">
        <v>44</v>
      </c>
      <c r="D11" s="6">
        <v>81672</v>
      </c>
      <c r="E11" s="16">
        <v>43453</v>
      </c>
      <c r="F11" s="16">
        <v>43480</v>
      </c>
      <c r="G11" s="17">
        <v>68000</v>
      </c>
      <c r="H11" s="19"/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6">
        <v>0</v>
      </c>
      <c r="O11" s="3">
        <f t="shared" si="0"/>
        <v>68000</v>
      </c>
      <c r="P11" s="6">
        <v>81672</v>
      </c>
      <c r="Q11" s="17">
        <v>68000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5">
        <v>0</v>
      </c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3">
        <v>141</v>
      </c>
      <c r="AE11" s="3">
        <v>0</v>
      </c>
      <c r="AF11" s="3">
        <v>0</v>
      </c>
      <c r="AG11" s="3">
        <f t="shared" si="1"/>
        <v>68000</v>
      </c>
      <c r="AH11" s="2"/>
      <c r="AI11" s="6"/>
    </row>
    <row r="12" spans="1:35" x14ac:dyDescent="0.25">
      <c r="A12" s="5">
        <v>2</v>
      </c>
      <c r="B12" s="1" t="s">
        <v>8</v>
      </c>
      <c r="C12" s="6" t="s">
        <v>44</v>
      </c>
      <c r="D12" s="6">
        <v>82789</v>
      </c>
      <c r="E12" s="16">
        <v>43488</v>
      </c>
      <c r="F12" s="16">
        <v>43503</v>
      </c>
      <c r="G12" s="17">
        <v>68000</v>
      </c>
      <c r="H12" s="19"/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6">
        <v>68000</v>
      </c>
      <c r="O12" s="3">
        <f t="shared" si="0"/>
        <v>0</v>
      </c>
      <c r="P12" s="6">
        <v>82789</v>
      </c>
      <c r="Q12" s="17">
        <v>68000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5">
        <v>0</v>
      </c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3">
        <v>141</v>
      </c>
      <c r="AE12" s="3">
        <v>0</v>
      </c>
      <c r="AF12" s="3">
        <v>0</v>
      </c>
      <c r="AG12" s="3">
        <v>0</v>
      </c>
      <c r="AH12" s="2"/>
      <c r="AI12" s="6"/>
    </row>
    <row r="13" spans="1:35" x14ac:dyDescent="0.25">
      <c r="A13" s="5">
        <v>2</v>
      </c>
      <c r="B13" s="1" t="s">
        <v>8</v>
      </c>
      <c r="C13" s="6" t="s">
        <v>44</v>
      </c>
      <c r="D13" s="6">
        <v>82951</v>
      </c>
      <c r="E13" s="16">
        <v>43490</v>
      </c>
      <c r="F13" s="16">
        <v>43503</v>
      </c>
      <c r="G13" s="17">
        <v>60000</v>
      </c>
      <c r="H13" s="19"/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6">
        <v>60000</v>
      </c>
      <c r="O13" s="3">
        <f t="shared" si="0"/>
        <v>0</v>
      </c>
      <c r="P13" s="6">
        <v>82951</v>
      </c>
      <c r="Q13" s="17">
        <v>60000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5">
        <v>0</v>
      </c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3">
        <v>141</v>
      </c>
      <c r="AE13" s="3">
        <v>0</v>
      </c>
      <c r="AF13" s="3">
        <v>0</v>
      </c>
      <c r="AG13" s="3">
        <v>0</v>
      </c>
      <c r="AH13" s="2"/>
      <c r="AI13" s="6"/>
    </row>
    <row r="14" spans="1:35" x14ac:dyDescent="0.25">
      <c r="A14" s="5">
        <v>2</v>
      </c>
      <c r="B14" s="1" t="s">
        <v>8</v>
      </c>
      <c r="C14" s="6" t="s">
        <v>44</v>
      </c>
      <c r="D14" s="6">
        <v>84892</v>
      </c>
      <c r="E14" s="16">
        <v>43532</v>
      </c>
      <c r="F14" s="16">
        <v>43565</v>
      </c>
      <c r="G14" s="17">
        <v>60000</v>
      </c>
      <c r="H14" s="19"/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6">
        <v>0</v>
      </c>
      <c r="O14" s="3">
        <f t="shared" ref="O14:O18" si="2">+G14-I14-N14</f>
        <v>60000</v>
      </c>
      <c r="P14" s="6">
        <v>84892</v>
      </c>
      <c r="Q14" s="17">
        <v>60000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5">
        <v>0</v>
      </c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3">
        <v>141</v>
      </c>
      <c r="AE14" s="3">
        <v>0</v>
      </c>
      <c r="AF14" s="3">
        <v>0</v>
      </c>
      <c r="AG14" s="3">
        <f t="shared" ref="AG14" si="3">+G14-I14-R14-Z14-AC14</f>
        <v>60000</v>
      </c>
      <c r="AH14" s="2"/>
      <c r="AI14" s="6"/>
    </row>
    <row r="15" spans="1:35" x14ac:dyDescent="0.25">
      <c r="A15" s="5">
        <v>2</v>
      </c>
      <c r="B15" s="1" t="s">
        <v>8</v>
      </c>
      <c r="C15" s="6" t="s">
        <v>44</v>
      </c>
      <c r="D15" s="6">
        <v>85092</v>
      </c>
      <c r="E15" s="16">
        <v>43538</v>
      </c>
      <c r="F15" s="16">
        <v>43565</v>
      </c>
      <c r="G15" s="17">
        <v>68000</v>
      </c>
      <c r="H15" s="19"/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6">
        <v>0</v>
      </c>
      <c r="O15" s="3">
        <f t="shared" si="2"/>
        <v>68000</v>
      </c>
      <c r="P15" s="6">
        <v>85092</v>
      </c>
      <c r="Q15" s="17">
        <v>68000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5">
        <v>0</v>
      </c>
      <c r="X15" s="3">
        <v>0</v>
      </c>
      <c r="Y15" s="5">
        <v>0</v>
      </c>
      <c r="Z15" s="3">
        <v>0</v>
      </c>
      <c r="AA15" s="3">
        <v>0</v>
      </c>
      <c r="AB15" s="3">
        <v>0</v>
      </c>
      <c r="AC15" s="3">
        <v>0</v>
      </c>
      <c r="AD15" s="3">
        <v>141</v>
      </c>
      <c r="AE15" s="3">
        <v>0</v>
      </c>
      <c r="AF15" s="3">
        <v>0</v>
      </c>
      <c r="AG15" s="3">
        <f t="shared" ref="AG15" si="4">+G15-I15-R15-Z15-AC15</f>
        <v>68000</v>
      </c>
      <c r="AH15" s="2"/>
      <c r="AI15" s="6"/>
    </row>
    <row r="16" spans="1:35" x14ac:dyDescent="0.25">
      <c r="A16" s="5">
        <v>2</v>
      </c>
      <c r="B16" s="1" t="s">
        <v>8</v>
      </c>
      <c r="C16" s="6" t="s">
        <v>44</v>
      </c>
      <c r="D16" s="6">
        <v>85093</v>
      </c>
      <c r="E16" s="16">
        <v>43538</v>
      </c>
      <c r="F16" s="16">
        <v>43565</v>
      </c>
      <c r="G16" s="17">
        <v>240000</v>
      </c>
      <c r="H16" s="19"/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6">
        <v>0</v>
      </c>
      <c r="O16" s="3">
        <f t="shared" si="2"/>
        <v>240000</v>
      </c>
      <c r="P16" s="6">
        <v>85093</v>
      </c>
      <c r="Q16" s="17">
        <v>240000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5">
        <v>0</v>
      </c>
      <c r="X16" s="3">
        <v>0</v>
      </c>
      <c r="Y16" s="5">
        <v>0</v>
      </c>
      <c r="Z16" s="3">
        <v>0</v>
      </c>
      <c r="AA16" s="3">
        <v>0</v>
      </c>
      <c r="AB16" s="3">
        <v>0</v>
      </c>
      <c r="AC16" s="3">
        <v>0</v>
      </c>
      <c r="AD16" s="3">
        <v>141</v>
      </c>
      <c r="AE16" s="3">
        <v>0</v>
      </c>
      <c r="AF16" s="3">
        <v>0</v>
      </c>
      <c r="AG16" s="3">
        <f t="shared" ref="AG16:AG18" si="5">+G16-I16-R16-Z16-AC16</f>
        <v>240000</v>
      </c>
      <c r="AH16" s="2"/>
      <c r="AI16" s="6"/>
    </row>
    <row r="17" spans="1:35" x14ac:dyDescent="0.25">
      <c r="A17" s="5">
        <v>2</v>
      </c>
      <c r="B17" s="1" t="s">
        <v>8</v>
      </c>
      <c r="C17" s="6" t="s">
        <v>44</v>
      </c>
      <c r="D17" s="6">
        <v>85155</v>
      </c>
      <c r="E17" s="16">
        <v>43542</v>
      </c>
      <c r="F17" s="16">
        <v>43565</v>
      </c>
      <c r="G17" s="17">
        <v>60000</v>
      </c>
      <c r="H17" s="19"/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6">
        <v>0</v>
      </c>
      <c r="O17" s="3">
        <f t="shared" si="2"/>
        <v>60000</v>
      </c>
      <c r="P17" s="6">
        <v>85155</v>
      </c>
      <c r="Q17" s="17">
        <v>60000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5">
        <v>0</v>
      </c>
      <c r="X17" s="3">
        <v>0</v>
      </c>
      <c r="Y17" s="5">
        <v>0</v>
      </c>
      <c r="Z17" s="3">
        <v>0</v>
      </c>
      <c r="AA17" s="3">
        <v>0</v>
      </c>
      <c r="AB17" s="3">
        <v>0</v>
      </c>
      <c r="AC17" s="3">
        <v>0</v>
      </c>
      <c r="AD17" s="3">
        <v>141</v>
      </c>
      <c r="AE17" s="3">
        <v>0</v>
      </c>
      <c r="AF17" s="3">
        <v>0</v>
      </c>
      <c r="AG17" s="3">
        <f t="shared" si="5"/>
        <v>60000</v>
      </c>
      <c r="AH17" s="2"/>
      <c r="AI17" s="6"/>
    </row>
    <row r="18" spans="1:35" x14ac:dyDescent="0.25">
      <c r="A18" s="5">
        <v>2</v>
      </c>
      <c r="B18" s="1" t="s">
        <v>8</v>
      </c>
      <c r="C18" s="6" t="s">
        <v>44</v>
      </c>
      <c r="D18" s="6">
        <v>92433</v>
      </c>
      <c r="E18" s="16">
        <v>43796</v>
      </c>
      <c r="F18" s="16">
        <v>43801</v>
      </c>
      <c r="G18" s="17">
        <v>40000</v>
      </c>
      <c r="H18" s="19"/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6">
        <v>0</v>
      </c>
      <c r="O18" s="3">
        <f t="shared" si="2"/>
        <v>40000</v>
      </c>
      <c r="P18" s="6">
        <v>92433</v>
      </c>
      <c r="Q18" s="17">
        <v>40000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5">
        <v>0</v>
      </c>
      <c r="X18" s="3">
        <v>0</v>
      </c>
      <c r="Y18" s="5">
        <v>0</v>
      </c>
      <c r="Z18" s="3">
        <v>0</v>
      </c>
      <c r="AA18" s="3">
        <v>0</v>
      </c>
      <c r="AB18" s="3">
        <v>0</v>
      </c>
      <c r="AC18" s="3">
        <v>0</v>
      </c>
      <c r="AD18" s="3">
        <v>141</v>
      </c>
      <c r="AE18" s="3">
        <v>0</v>
      </c>
      <c r="AF18" s="3">
        <v>0</v>
      </c>
      <c r="AG18" s="3">
        <f t="shared" si="5"/>
        <v>40000</v>
      </c>
      <c r="AH18" s="2"/>
      <c r="AI18" s="6"/>
    </row>
    <row r="19" spans="1:35" x14ac:dyDescent="0.25">
      <c r="AG19" s="26"/>
    </row>
  </sheetData>
  <mergeCells count="2">
    <mergeCell ref="P7:AG7"/>
    <mergeCell ref="A7:O7"/>
  </mergeCells>
  <pageMargins left="0.25" right="0.25" top="0.75" bottom="0.75" header="0.3" footer="0.3"/>
  <pageSetup paperSize="9" scale="55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www.w3.org/XML/1998/namespace"/>
    <ds:schemaRef ds:uri="fc59cac2-4a0b-49e5-b878-56577be82993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sharepoint/v3/fields"/>
    <ds:schemaRef ds:uri="b6565643-c00f-44ce-b5d1-532a85e4382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2020-08-10T22:09:40Z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